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2120" windowHeight="83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<sst xmlns="http://schemas.openxmlformats.org/spreadsheetml/2006/main" count="22" uniqueCount="19">
  <si>
    <t>00-188-XT36</t>
  </si>
  <si>
    <t>Model:</t>
  </si>
  <si>
    <t>XT36</t>
  </si>
  <si>
    <t>Pusher Axle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</si>
  <si>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</si>
  <si>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</si>
  <si>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</si>
  <si>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</si>
  <si>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</si>
  <si>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</si>
  <si>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</si>
  <si>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</si>
  <si>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</si>
  <si>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00-184-XT36</t>
  </si>
  <si>
    <t>Full Fuel</t>
  </si>
  <si>
    <t>No Driver</t>
  </si>
  <si>
    <t>No Water</t>
  </si>
  <si>
    <t>Total:</t>
  </si>
  <si>
    <t>Capacity: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</si>
</sst>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2:6" ht="18" customHeight="1">
      <c r="B1" t="s">
        <v>0</v>
      </c>
      <c r="D1" s="6" t="s">
        <v>1</v>
      </c>
      <c r="E1" t="s">
        <v>2</v>
      </c>
      <c r="F1"/>
    </row>
    <row r="2" spans="2:4" ht="18" customHeight="1">
      <c r="B2" t="s">
        <v>3</v>
      </c>
      <c r="D2" s="7"/>
    </row>
    <row r="3" spans="4:5" ht="18" customHeight="1">
      <c r="D3" s="4" t="s">
        <v>4</v>
      </c>
      <c r="E3" s="2">
        <v>215</v>
      </c>
    </row>
    <row r="4" ht="18" customHeight="1"/>
    <row r="5" spans="1:6" ht="18" customHeight="1">
      <c r="A5" s="3" t="s">
        <v>5</v>
      </c>
      <c r="B5" s="1" t="s">
        <v>6</v>
      </c>
      <c r="C5" s="3" t="s">
        <v>7</v>
      </c>
      <c r="D5" s="3" t="s">
        <v>8</v>
      </c>
      <c r="E5" s="3" t="s">
        <v>9</v>
      </c>
      <c r="F5" s="2" t="s">
        <v>10</v>
      </c>
    </row>
    <row r="6" spans="3:6" ht="18" customHeight="1">
      <c r="C6" s="3" t="s">
        <v>11</v>
      </c>
      <c r="D6" s="3" t="s">
        <v>11</v>
      </c>
      <c r="E6" s="3" t="s">
        <v>11</v>
      </c>
      <c r="F6" s="2" t="s">
        <v>12</v>
      </c>
    </row>
    <row r="7" ht="18" customHeight="1"/>
    <row r="8" spans="1:6" ht="18" customHeight="1">
      <c r="A8" s="3">
        <v>1</v>
      </c>
      <c r="B8" t="s">
        <v>13</v>
      </c>
      <c r="C8" s="3">
        <v>57020</v>
      </c>
      <c r="D8" s="3">
        <f aca="true" t="shared" si="0" ref="D8:D32">C8*F8/$E$3</f>
        <v>18959.998669767443</v>
      </c>
      <c r="E8" s="3">
        <f>C8-D8</f>
        <v>38060.00133023255</v>
      </c>
      <c r="F8" s="2">
        <v>71.4907</v>
      </c>
    </row>
    <row r="9" ht="18" customHeight="1">
      <c r="B9" t="s">
        <v>14</v>
      </c>
    </row>
    <row r="10" ht="18" customHeight="1">
      <c r="B10" t="s">
        <v>15</v>
      </c>
    </row>
    <row r="11" ht="18" customHeight="1">
      <c r="B11" t="s">
        <v>16</v>
      </c>
    </row>
    <row r="12" spans="1:6" ht="18" customHeight="1">
      <c r="A12" s="3">
        <v>5</v>
      </c>
      <c r="B12" s="8" t="s">
        <v>3</v>
      </c>
      <c r="C12" s="3">
        <v>500</v>
      </c>
      <c r="D12" s="3">
        <f t="shared" si="0"/>
        <v>193.02325581395348</v>
      </c>
      <c r="E12" s="3">
        <f aca="true" t="shared" si="1" ref="E12:E23">C12-D12</f>
        <v>306.9767441860465</v>
      </c>
      <c r="F12" s="2">
        <v>83</v>
      </c>
    </row>
    <row r="13" spans="1:6" ht="18" customHeight="1">
      <c r="A13" s="3">
        <v>6</v>
      </c>
      <c r="C13" s="3">
        <v>0</v>
      </c>
      <c r="D13" s="3">
        <f t="shared" si="0"/>
        <v>0</v>
      </c>
      <c r="E13" s="3">
        <f t="shared" si="1"/>
        <v>0</v>
      </c>
      <c r="F13" s="2">
        <v>0</v>
      </c>
    </row>
    <row r="14" spans="1:6" ht="18" customHeight="1">
      <c r="A14" s="3">
        <v>7</v>
      </c>
      <c r="C14" s="3">
        <v>0</v>
      </c>
      <c r="D14" s="3">
        <f t="shared" si="0"/>
        <v>0</v>
      </c>
      <c r="E14" s="3">
        <f t="shared" si="1"/>
        <v>0</v>
      </c>
      <c r="F14" s="2">
        <v>0</v>
      </c>
    </row>
    <row r="15" spans="1:6" ht="18" customHeight="1">
      <c r="A15" s="3">
        <v>8</v>
      </c>
      <c r="C15" s="3">
        <v>0</v>
      </c>
      <c r="D15" s="3">
        <f t="shared" si="0"/>
        <v>0</v>
      </c>
      <c r="E15" s="3">
        <f t="shared" si="1"/>
        <v>0</v>
      </c>
      <c r="F15" s="2">
        <v>0</v>
      </c>
    </row>
    <row r="16" spans="1:6" ht="18" customHeight="1">
      <c r="A16" s="3">
        <v>9</v>
      </c>
      <c r="C16" s="3">
        <v>0</v>
      </c>
      <c r="D16" s="3">
        <f t="shared" si="0"/>
        <v>0</v>
      </c>
      <c r="E16" s="3">
        <f t="shared" si="1"/>
        <v>0</v>
      </c>
      <c r="F16" s="2">
        <v>0</v>
      </c>
    </row>
    <row r="17" spans="1:6" ht="18" customHeight="1">
      <c r="A17" s="3">
        <v>10</v>
      </c>
      <c r="C17" s="3">
        <v>0</v>
      </c>
      <c r="D17" s="3">
        <f t="shared" si="0"/>
        <v>0</v>
      </c>
      <c r="E17" s="3">
        <f t="shared" si="1"/>
        <v>0</v>
      </c>
      <c r="F17" s="2">
        <v>0</v>
      </c>
    </row>
    <row r="18" spans="1:6" ht="18" customHeight="1">
      <c r="A18" s="3">
        <v>11</v>
      </c>
      <c r="C18" s="3">
        <v>0</v>
      </c>
      <c r="D18" s="3">
        <f t="shared" si="0"/>
        <v>0</v>
      </c>
      <c r="E18" s="3">
        <f t="shared" si="1"/>
        <v>0</v>
      </c>
      <c r="F18" s="2">
        <v>0</v>
      </c>
    </row>
    <row r="19" spans="1:6" ht="18" customHeight="1">
      <c r="A19" s="3">
        <v>12</v>
      </c>
      <c r="C19" s="3">
        <v>0</v>
      </c>
      <c r="D19" s="3">
        <f t="shared" si="0"/>
        <v>0</v>
      </c>
      <c r="E19" s="3">
        <f t="shared" si="1"/>
        <v>0</v>
      </c>
      <c r="F19" s="2">
        <v>0</v>
      </c>
    </row>
    <row r="20" spans="1:6" ht="18" customHeight="1">
      <c r="A20" s="3">
        <v>13</v>
      </c>
      <c r="C20" s="3">
        <v>0</v>
      </c>
      <c r="D20" s="3">
        <f t="shared" si="0"/>
        <v>0</v>
      </c>
      <c r="E20" s="3">
        <f t="shared" si="1"/>
        <v>0</v>
      </c>
      <c r="F20" s="2">
        <v>0</v>
      </c>
    </row>
    <row r="21" spans="1:6" ht="18" customHeight="1">
      <c r="A21" s="3">
        <v>14</v>
      </c>
      <c r="C21" s="3">
        <v>0</v>
      </c>
      <c r="D21" s="3">
        <f t="shared" si="0"/>
        <v>0</v>
      </c>
      <c r="E21" s="3">
        <f t="shared" si="1"/>
        <v>0</v>
      </c>
      <c r="F21" s="2">
        <v>0</v>
      </c>
    </row>
    <row r="22" spans="1:6" ht="18" customHeight="1">
      <c r="A22" s="3">
        <v>15</v>
      </c>
      <c r="C22" s="3">
        <v>0</v>
      </c>
      <c r="D22" s="3">
        <f t="shared" si="0"/>
        <v>0</v>
      </c>
      <c r="E22" s="3">
        <f t="shared" si="1"/>
        <v>0</v>
      </c>
      <c r="F22" s="2">
        <v>0</v>
      </c>
    </row>
    <row r="23" spans="1:6" ht="18" customHeight="1">
      <c r="A23" s="3">
        <v>16</v>
      </c>
      <c r="C23" s="3">
        <v>0</v>
      </c>
      <c r="D23" s="3">
        <f t="shared" si="0"/>
        <v>0</v>
      </c>
      <c r="E23" s="3">
        <f t="shared" si="1"/>
        <v>0</v>
      </c>
      <c r="F23" s="2">
        <v>0</v>
      </c>
    </row>
    <row r="24" spans="1:6" ht="18" customHeight="1">
      <c r="A24" s="3">
        <v>17</v>
      </c>
      <c r="C24" s="3">
        <v>0</v>
      </c>
      <c r="D24" s="3">
        <f t="shared" si="0"/>
        <v>0</v>
      </c>
      <c r="E24" s="3">
        <f>C24-D24</f>
        <v>0</v>
      </c>
      <c r="F24" s="2">
        <v>0</v>
      </c>
    </row>
    <row r="25" spans="1:6" ht="18" customHeight="1">
      <c r="A25" s="3">
        <v>18</v>
      </c>
      <c r="C25" s="3">
        <v>0</v>
      </c>
      <c r="D25" s="3">
        <f t="shared" si="0"/>
        <v>0</v>
      </c>
      <c r="E25" s="3">
        <f aca="true" t="shared" si="2" ref="E25:E32">C25-D25</f>
        <v>0</v>
      </c>
      <c r="F25" s="2">
        <v>0</v>
      </c>
    </row>
    <row r="26" spans="1:6" ht="18" customHeight="1">
      <c r="A26" s="3">
        <v>19</v>
      </c>
      <c r="C26" s="3">
        <v>0</v>
      </c>
      <c r="D26" s="3">
        <f t="shared" si="0"/>
        <v>0</v>
      </c>
      <c r="E26" s="3">
        <f t="shared" si="2"/>
        <v>0</v>
      </c>
      <c r="F26" s="2">
        <v>0</v>
      </c>
    </row>
    <row r="27" spans="1:6" ht="18" customHeight="1">
      <c r="A27" s="3">
        <v>20</v>
      </c>
      <c r="C27" s="3">
        <v>0</v>
      </c>
      <c r="D27" s="3">
        <f t="shared" si="0"/>
        <v>0</v>
      </c>
      <c r="E27" s="3">
        <f t="shared" si="2"/>
        <v>0</v>
      </c>
      <c r="F27" s="2">
        <v>0</v>
      </c>
    </row>
    <row r="28" spans="1:6" ht="18" customHeight="1">
      <c r="A28" s="3">
        <v>21</v>
      </c>
      <c r="C28" s="3">
        <v>0</v>
      </c>
      <c r="D28" s="3">
        <f t="shared" si="0"/>
        <v>0</v>
      </c>
      <c r="E28" s="3">
        <f t="shared" si="2"/>
        <v>0</v>
      </c>
      <c r="F28" s="2">
        <v>0</v>
      </c>
    </row>
    <row r="29" spans="1:6" ht="18" customHeight="1">
      <c r="A29" s="3">
        <v>22</v>
      </c>
      <c r="C29" s="3">
        <v>0</v>
      </c>
      <c r="D29" s="3">
        <f t="shared" si="0"/>
        <v>0</v>
      </c>
      <c r="E29" s="3">
        <f t="shared" si="2"/>
        <v>0</v>
      </c>
      <c r="F29" s="2">
        <v>0</v>
      </c>
    </row>
    <row r="30" spans="1:6" ht="18" customHeight="1">
      <c r="A30" s="3">
        <v>23</v>
      </c>
      <c r="C30" s="3">
        <v>0</v>
      </c>
      <c r="D30" s="3">
        <f t="shared" si="0"/>
        <v>0</v>
      </c>
      <c r="E30" s="3">
        <f t="shared" si="2"/>
        <v>0</v>
      </c>
      <c r="F30" s="2">
        <v>0</v>
      </c>
    </row>
    <row r="31" spans="1:6" ht="18" customHeight="1">
      <c r="A31" s="3">
        <v>24</v>
      </c>
      <c r="C31" s="3">
        <v>0</v>
      </c>
      <c r="D31" s="3">
        <f t="shared" si="0"/>
        <v>0</v>
      </c>
      <c r="E31" s="3">
        <f t="shared" si="2"/>
        <v>0</v>
      </c>
      <c r="F31" s="2">
        <v>0</v>
      </c>
    </row>
    <row r="32" spans="1:6" ht="18" customHeight="1">
      <c r="A32" s="3">
        <v>25</v>
      </c>
      <c r="C32" s="3">
        <v>0</v>
      </c>
      <c r="D32" s="3">
        <f t="shared" si="0"/>
        <v>0</v>
      </c>
      <c r="E32" s="3">
        <f t="shared" si="2"/>
        <v>0</v>
      </c>
      <c r="F32" s="2">
        <v>0</v>
      </c>
    </row>
    <row r="33" ht="18" customHeight="1"/>
    <row r="34" spans="2:6" ht="19.5" customHeight="1">
      <c r="B34" s="5" t="s">
        <v>17</v>
      </c>
      <c r="C34" s="3">
        <f>SUM(C8:C32)</f>
        <v>57520</v>
      </c>
      <c r="D34" s="3">
        <f>SUM(D8:D32)</f>
        <v>19153.021925581397</v>
      </c>
      <c r="E34" s="3">
        <f>SUM(E8:E32)</f>
        <v>38366.9780744186</v>
      </c>
      <c r="F34" s="2">
        <f>D34*$E$3/C34</f>
        <v>71.59074607093186</v>
      </c>
    </row>
    <row r="35" ht="19.5" customHeight="1">
      <c r="B35" s="5"/>
    </row>
    <row r="36" spans="2:6" ht="19.5" customHeight="1">
      <c r="B36" s="5" t="s">
        <v>18</v>
      </c>
      <c r="C36" s="3">
        <v>64000</v>
      </c>
      <c r="D36" s="3">
        <v>20000</v>
      </c>
      <c r="E36" s="3">
        <v>44000</v>
      </c>
      <c r="F36" s="2">
        <f>D36*$E$3/C36</f>
        <v>67.1875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gridLines="1"/>
  <pageMargins left="0.75" right="0.75" top="1" bottom="1" header="0.5" footer="0.5"/>
  <pageSetup horizontalDpi="300" verticalDpi="300" orientation="portrait" scale="97" r:id="rId1"/>
  <headerFooter alignWithMargins="0">
    <oddHeader>&amp;C&amp;"Arial,Bold"AXLE LOAD CALCULATION</oddHeader>
    <oddFooter>&amp;L&amp;F&amp;CPage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Reed MFG</cp:lastModifiedBy>
  <dcterms:created xsi:type="dcterms:W3CDTF">2000-04-05T21:24:35Z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